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表2 " sheetId="1" r:id="rId1"/>
  </sheets>
  <definedNames>
    <definedName name="_xlnm.Print_Area" localSheetId="0">'表2 '!$A$1:$U$22</definedName>
  </definedNames>
  <calcPr fullCalcOnLoad="1"/>
</workbook>
</file>

<file path=xl/sharedStrings.xml><?xml version="1.0" encoding="utf-8"?>
<sst xmlns="http://schemas.openxmlformats.org/spreadsheetml/2006/main" count="66" uniqueCount="32">
  <si>
    <t>2022年1-11月忻州市各县(市、区)主要经济指标完成情况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</si>
  <si>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</si>
  <si>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</si>
  <si>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</si>
  <si>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</si>
  <si>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</si>
  <si>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</si>
  <si>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</si>
  <si>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</si>
  <si>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</si>
  <si>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</si>
  <si>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</si>
  <si>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</si>
  <si>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3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</si>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</sst>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b/>
      <sz val="15"/>
      <name val="宋体"/>
      <family val="0"/>
    </font>
    <font>
      <sz val="14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2" fillId="10" borderId="0" applyNumberFormat="0" applyBorder="0" applyAlignment="0" applyProtection="0"/>
    <xf numFmtId="0" fontId="18" fillId="0" borderId="4" applyNumberFormat="0" applyFill="0" applyAlignment="0" applyProtection="0"/>
    <xf numFmtId="0" fontId="12" fillId="2" borderId="0" applyNumberFormat="0" applyBorder="0" applyAlignment="0" applyProtection="0"/>
    <xf numFmtId="0" fontId="24" fillId="4" borderId="5" applyNumberFormat="0" applyAlignment="0" applyProtection="0"/>
    <xf numFmtId="0" fontId="13" fillId="11" borderId="0" applyNumberFormat="0" applyBorder="0" applyAlignment="0" applyProtection="0"/>
    <xf numFmtId="0" fontId="25" fillId="4" borderId="1" applyNumberFormat="0" applyAlignment="0" applyProtection="0"/>
    <xf numFmtId="0" fontId="26" fillId="12" borderId="6" applyNumberFormat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3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31" fillId="0" borderId="0">
      <alignment/>
      <protection/>
    </xf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76" fontId="5" fillId="0" borderId="16" xfId="89" applyNumberFormat="1" applyFont="1" applyFill="1" applyBorder="1" applyAlignment="1" applyProtection="1">
      <alignment horizontal="center" vertical="center"/>
      <protection locked="0"/>
    </xf>
    <xf numFmtId="180" fontId="5" fillId="0" borderId="16" xfId="0" applyNumberFormat="1" applyFont="1" applyFill="1" applyBorder="1" applyAlignment="1">
      <alignment horizontal="center" vertical="center"/>
    </xf>
    <xf numFmtId="176" fontId="5" fillId="0" borderId="16" xfId="90" applyNumberFormat="1" applyFont="1" applyFill="1" applyBorder="1" applyAlignment="1" applyProtection="1">
      <alignment horizontal="center" vertical="center"/>
      <protection locked="0"/>
    </xf>
    <xf numFmtId="176" fontId="5" fillId="0" borderId="16" xfId="87" applyNumberFormat="1" applyFont="1" applyFill="1" applyBorder="1" applyAlignment="1">
      <alignment horizontal="center" vertical="center"/>
      <protection/>
    </xf>
    <xf numFmtId="176" fontId="5" fillId="0" borderId="19" xfId="87" applyNumberFormat="1" applyFont="1" applyFill="1" applyBorder="1" applyAlignment="1">
      <alignment horizontal="center" vertical="center"/>
      <protection/>
    </xf>
    <xf numFmtId="180" fontId="5" fillId="0" borderId="19" xfId="87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16" xfId="80" applyNumberFormat="1" applyFont="1" applyFill="1" applyBorder="1" applyAlignment="1" applyProtection="1">
      <alignment horizontal="center" vertical="center"/>
      <protection locked="0"/>
    </xf>
    <xf numFmtId="176" fontId="5" fillId="0" borderId="16" xfId="82" applyNumberFormat="1" applyFont="1" applyFill="1" applyBorder="1" applyAlignment="1" applyProtection="1">
      <alignment horizontal="center" vertical="center"/>
      <protection locked="0"/>
    </xf>
    <xf numFmtId="176" fontId="5" fillId="0" borderId="19" xfId="82" applyNumberFormat="1" applyFont="1" applyFill="1" applyBorder="1" applyAlignment="1" applyProtection="1">
      <alignment horizontal="center" vertical="center"/>
      <protection locked="0"/>
    </xf>
    <xf numFmtId="180" fontId="5" fillId="0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40% - 着色 1" xfId="73"/>
    <cellStyle name="20% - 着色 4" xfId="74"/>
    <cellStyle name="常规_2007年3月份财政收支月报底表" xfId="75"/>
    <cellStyle name="20% - 着色 6" xfId="76"/>
    <cellStyle name="着色 2" xfId="77"/>
    <cellStyle name="40% - 着色 2" xfId="78"/>
    <cellStyle name="40% - 着色 6" xfId="79"/>
    <cellStyle name="常规 43" xfId="80"/>
    <cellStyle name="60% - 着色 1" xfId="81"/>
    <cellStyle name="常规 45" xfId="82"/>
    <cellStyle name="60% - 着色 3" xfId="83"/>
    <cellStyle name="60% - 着色 4" xfId="84"/>
    <cellStyle name="60% - 着色 5" xfId="85"/>
    <cellStyle name="60% - 着色 6" xfId="86"/>
    <cellStyle name="常规 16" xfId="87"/>
    <cellStyle name="常规 2 10 2 3" xfId="88"/>
    <cellStyle name="常规 40" xfId="89"/>
    <cellStyle name="常规 42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55" zoomScaleSheetLayoutView="55" workbookViewId="0" topLeftCell="A3">
      <selection activeCell="H8" sqref="H8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4"/>
      <c r="J3" s="45" t="s">
        <v>6</v>
      </c>
      <c r="K3" s="45"/>
      <c r="L3" s="45"/>
      <c r="M3" s="45" t="s">
        <v>7</v>
      </c>
      <c r="N3" s="45"/>
      <c r="O3" s="17"/>
      <c r="P3" s="46" t="s">
        <v>8</v>
      </c>
      <c r="Q3" s="46"/>
      <c r="R3" s="60"/>
      <c r="S3" s="46" t="s">
        <v>9</v>
      </c>
      <c r="T3" s="46"/>
      <c r="U3" s="6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7" t="s">
        <v>10</v>
      </c>
      <c r="K4" s="48" t="s">
        <v>13</v>
      </c>
      <c r="L4" s="49" t="s">
        <v>12</v>
      </c>
      <c r="M4" s="47" t="s">
        <v>10</v>
      </c>
      <c r="N4" s="48" t="s">
        <v>13</v>
      </c>
      <c r="O4" s="50" t="s">
        <v>12</v>
      </c>
      <c r="P4" s="47" t="s">
        <v>10</v>
      </c>
      <c r="Q4" s="48" t="s">
        <v>13</v>
      </c>
      <c r="R4" s="50" t="s">
        <v>12</v>
      </c>
      <c r="S4" s="47" t="s">
        <v>10</v>
      </c>
      <c r="T4" s="48" t="s">
        <v>13</v>
      </c>
      <c r="U4" s="50" t="s">
        <v>12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</row>
    <row r="5" spans="1:24" s="2" customFormat="1" ht="31.5" customHeight="1">
      <c r="A5" s="23" t="s">
        <v>14</v>
      </c>
      <c r="B5" s="24">
        <v>1059.7</v>
      </c>
      <c r="C5" s="25">
        <v>5.3</v>
      </c>
      <c r="D5" s="25" t="s">
        <v>15</v>
      </c>
      <c r="E5" s="26">
        <v>6.2</v>
      </c>
      <c r="F5" s="27" t="s">
        <v>15</v>
      </c>
      <c r="G5" s="28">
        <v>660.5284</v>
      </c>
      <c r="H5" s="26">
        <v>7.3</v>
      </c>
      <c r="I5" s="27" t="s">
        <v>15</v>
      </c>
      <c r="J5" s="26">
        <v>329.62331</v>
      </c>
      <c r="K5" s="26">
        <v>0.8</v>
      </c>
      <c r="L5" s="27" t="s">
        <v>15</v>
      </c>
      <c r="M5" s="51">
        <v>142.1229</v>
      </c>
      <c r="N5" s="51">
        <v>28.638265210992504</v>
      </c>
      <c r="O5" s="52" t="s">
        <v>15</v>
      </c>
      <c r="P5" s="53">
        <v>26904</v>
      </c>
      <c r="Q5" s="51">
        <v>6.100879441574318</v>
      </c>
      <c r="R5" s="52" t="s">
        <v>15</v>
      </c>
      <c r="S5" s="53">
        <v>8376</v>
      </c>
      <c r="T5" s="51">
        <v>6.893617368834532</v>
      </c>
      <c r="U5" s="52" t="s">
        <v>15</v>
      </c>
      <c r="V5" s="62"/>
      <c r="W5" s="62"/>
      <c r="X5" s="62"/>
    </row>
    <row r="6" spans="1:21" s="3" customFormat="1" ht="31.5" customHeight="1">
      <c r="A6" s="29" t="s">
        <v>16</v>
      </c>
      <c r="B6" s="30">
        <v>172.1</v>
      </c>
      <c r="C6" s="30">
        <v>3.7</v>
      </c>
      <c r="D6" s="31">
        <f aca="true" t="shared" si="0" ref="D6:I6">RANK(C6,C$6:C$21,0)</f>
        <v>11</v>
      </c>
      <c r="E6" s="32">
        <v>-0.8</v>
      </c>
      <c r="F6" s="31">
        <f t="shared" si="0"/>
        <v>9</v>
      </c>
      <c r="G6" s="33">
        <v>80.0034</v>
      </c>
      <c r="H6" s="32">
        <v>13.8</v>
      </c>
      <c r="I6" s="31">
        <f t="shared" si="0"/>
        <v>3</v>
      </c>
      <c r="J6" s="32">
        <v>114.86522</v>
      </c>
      <c r="K6" s="32">
        <v>0.2</v>
      </c>
      <c r="L6" s="31">
        <f>RANK(K6,K$6:K$21,0)</f>
        <v>11</v>
      </c>
      <c r="M6" s="32">
        <v>6.2944</v>
      </c>
      <c r="N6" s="54">
        <v>-5.370136508509231</v>
      </c>
      <c r="O6" s="31">
        <f>RANK(N6,N$6:N$21,0)</f>
        <v>9</v>
      </c>
      <c r="P6" s="55">
        <v>29351.135699803246</v>
      </c>
      <c r="Q6" s="54">
        <v>7</v>
      </c>
      <c r="R6" s="31">
        <f>RANK(Q6,Q$6:Q$21,0)</f>
        <v>3</v>
      </c>
      <c r="S6" s="55">
        <v>11455.956491623256</v>
      </c>
      <c r="T6" s="54">
        <v>5.8</v>
      </c>
      <c r="U6" s="63">
        <f>RANK(T6,T$6:T$21,0)</f>
        <v>13</v>
      </c>
    </row>
    <row r="7" spans="1:21" s="3" customFormat="1" ht="31.5" customHeight="1">
      <c r="A7" s="29" t="s">
        <v>17</v>
      </c>
      <c r="B7" s="30">
        <v>58.7</v>
      </c>
      <c r="C7" s="30">
        <v>0.6</v>
      </c>
      <c r="D7" s="31">
        <f aca="true" t="shared" si="1" ref="D7:D19">RANK(C7,C$6:C$21,0)</f>
        <v>13</v>
      </c>
      <c r="E7" s="32">
        <v>-5.9</v>
      </c>
      <c r="F7" s="31">
        <f aca="true" t="shared" si="2" ref="F7:F21">RANK(E7,E$6:E$21,0)</f>
        <v>12</v>
      </c>
      <c r="G7" s="33">
        <v>45.4003</v>
      </c>
      <c r="H7" s="32">
        <v>14.1</v>
      </c>
      <c r="I7" s="31">
        <f aca="true" t="shared" si="3" ref="I7:I21">RANK(H7,H$6:H$21,0)</f>
        <v>2</v>
      </c>
      <c r="J7" s="32">
        <v>21.094070000000002</v>
      </c>
      <c r="K7" s="32">
        <v>1.7</v>
      </c>
      <c r="L7" s="31">
        <f aca="true" t="shared" si="4" ref="L7:L21">RANK(K7,K$6:K$21,0)</f>
        <v>5</v>
      </c>
      <c r="M7" s="32">
        <v>2.3417</v>
      </c>
      <c r="N7" s="54">
        <v>-18.623158187378372</v>
      </c>
      <c r="O7" s="31">
        <f aca="true" t="shared" si="5" ref="O7:O21">RANK(N7,N$6:N$21,0)</f>
        <v>11</v>
      </c>
      <c r="P7" s="55">
        <v>28067.795614260544</v>
      </c>
      <c r="Q7" s="54">
        <v>5.3</v>
      </c>
      <c r="R7" s="31">
        <f aca="true" t="shared" si="6" ref="R7:R21">RANK(Q7,Q$6:Q$21,0)</f>
        <v>12</v>
      </c>
      <c r="S7" s="55">
        <v>11830.536105148458</v>
      </c>
      <c r="T7" s="54">
        <v>5.8</v>
      </c>
      <c r="U7" s="63">
        <f aca="true" t="shared" si="7" ref="U7:U21">RANK(T7,T$6:T$21,0)</f>
        <v>13</v>
      </c>
    </row>
    <row r="8" spans="1:21" s="3" customFormat="1" ht="31.5" customHeight="1">
      <c r="A8" s="29" t="s">
        <v>18</v>
      </c>
      <c r="B8" s="30">
        <v>47</v>
      </c>
      <c r="C8" s="30">
        <v>4.2</v>
      </c>
      <c r="D8" s="31">
        <f t="shared" si="1"/>
        <v>9</v>
      </c>
      <c r="E8" s="32">
        <v>-4.5</v>
      </c>
      <c r="F8" s="31">
        <f t="shared" si="2"/>
        <v>11</v>
      </c>
      <c r="G8" s="33">
        <v>33.2079</v>
      </c>
      <c r="H8" s="32">
        <v>8.1</v>
      </c>
      <c r="I8" s="31">
        <f t="shared" si="3"/>
        <v>5</v>
      </c>
      <c r="J8" s="32">
        <v>17.40991</v>
      </c>
      <c r="K8" s="32">
        <v>0.1</v>
      </c>
      <c r="L8" s="31">
        <f t="shared" si="4"/>
        <v>12</v>
      </c>
      <c r="M8" s="32">
        <v>3.0956</v>
      </c>
      <c r="N8" s="54">
        <v>9.870452528837623</v>
      </c>
      <c r="O8" s="31">
        <f t="shared" si="5"/>
        <v>5</v>
      </c>
      <c r="P8" s="55">
        <v>24930.747225956966</v>
      </c>
      <c r="Q8" s="54">
        <v>5.5</v>
      </c>
      <c r="R8" s="31">
        <f t="shared" si="6"/>
        <v>10</v>
      </c>
      <c r="S8" s="55">
        <v>6585.099698563708</v>
      </c>
      <c r="T8" s="54">
        <v>6.1</v>
      </c>
      <c r="U8" s="63">
        <f t="shared" si="7"/>
        <v>11</v>
      </c>
    </row>
    <row r="9" spans="1:21" s="3" customFormat="1" ht="31.5" customHeight="1">
      <c r="A9" s="29" t="s">
        <v>19</v>
      </c>
      <c r="B9" s="30">
        <v>67.1</v>
      </c>
      <c r="C9" s="30">
        <v>6.4</v>
      </c>
      <c r="D9" s="31">
        <f t="shared" si="1"/>
        <v>5</v>
      </c>
      <c r="E9" s="32">
        <v>4.1</v>
      </c>
      <c r="F9" s="31">
        <f t="shared" si="2"/>
        <v>7</v>
      </c>
      <c r="G9" s="33">
        <v>30.2098</v>
      </c>
      <c r="H9" s="32">
        <v>7.5</v>
      </c>
      <c r="I9" s="31">
        <f t="shared" si="3"/>
        <v>7</v>
      </c>
      <c r="J9" s="32">
        <v>8.632760000000001</v>
      </c>
      <c r="K9" s="32">
        <v>0.5</v>
      </c>
      <c r="L9" s="31">
        <f t="shared" si="4"/>
        <v>8</v>
      </c>
      <c r="M9" s="32">
        <v>4.3558</v>
      </c>
      <c r="N9" s="56">
        <v>-40.57166245992223</v>
      </c>
      <c r="O9" s="31">
        <f t="shared" si="5"/>
        <v>16</v>
      </c>
      <c r="P9" s="55">
        <v>24841.841876955845</v>
      </c>
      <c r="Q9" s="56">
        <v>5.5</v>
      </c>
      <c r="R9" s="31">
        <f t="shared" si="6"/>
        <v>10</v>
      </c>
      <c r="S9" s="55">
        <v>6254.139800491023</v>
      </c>
      <c r="T9" s="56">
        <v>7.3</v>
      </c>
      <c r="U9" s="63">
        <f t="shared" si="7"/>
        <v>7</v>
      </c>
    </row>
    <row r="10" spans="1:21" s="3" customFormat="1" ht="31.5" customHeight="1">
      <c r="A10" s="29" t="s">
        <v>20</v>
      </c>
      <c r="B10" s="30">
        <v>74.7</v>
      </c>
      <c r="C10" s="30">
        <v>1.7</v>
      </c>
      <c r="D10" s="31">
        <f t="shared" si="1"/>
        <v>12</v>
      </c>
      <c r="E10" s="32">
        <v>2.3</v>
      </c>
      <c r="F10" s="31">
        <f t="shared" si="2"/>
        <v>8</v>
      </c>
      <c r="G10" s="33">
        <v>61.1487</v>
      </c>
      <c r="H10" s="32">
        <v>-1.8</v>
      </c>
      <c r="I10" s="31">
        <f t="shared" si="3"/>
        <v>13</v>
      </c>
      <c r="J10" s="32">
        <v>19.97542</v>
      </c>
      <c r="K10" s="32">
        <v>0.3</v>
      </c>
      <c r="L10" s="31">
        <f t="shared" si="4"/>
        <v>10</v>
      </c>
      <c r="M10" s="32">
        <v>4.0447</v>
      </c>
      <c r="N10" s="56">
        <v>-21.365942803818264</v>
      </c>
      <c r="O10" s="31">
        <f t="shared" si="5"/>
        <v>12</v>
      </c>
      <c r="P10" s="55">
        <v>28494.409652565955</v>
      </c>
      <c r="Q10" s="56">
        <v>6.4</v>
      </c>
      <c r="R10" s="31">
        <f t="shared" si="6"/>
        <v>6</v>
      </c>
      <c r="S10" s="55">
        <v>7233.902622337879</v>
      </c>
      <c r="T10" s="56">
        <v>8.5</v>
      </c>
      <c r="U10" s="63">
        <f t="shared" si="7"/>
        <v>6</v>
      </c>
    </row>
    <row r="11" spans="1:21" s="3" customFormat="1" ht="31.5" customHeight="1">
      <c r="A11" s="29" t="s">
        <v>21</v>
      </c>
      <c r="B11" s="30">
        <v>91</v>
      </c>
      <c r="C11" s="30">
        <v>5.6</v>
      </c>
      <c r="D11" s="31">
        <f t="shared" si="1"/>
        <v>6</v>
      </c>
      <c r="E11" s="32">
        <v>-3.2</v>
      </c>
      <c r="F11" s="31">
        <f t="shared" si="2"/>
        <v>10</v>
      </c>
      <c r="G11" s="33">
        <v>51.8962</v>
      </c>
      <c r="H11" s="32">
        <v>4.8</v>
      </c>
      <c r="I11" s="31">
        <f t="shared" si="3"/>
        <v>11</v>
      </c>
      <c r="J11" s="32">
        <v>11.888630000000001</v>
      </c>
      <c r="K11" s="32">
        <v>2.1</v>
      </c>
      <c r="L11" s="31">
        <f t="shared" si="4"/>
        <v>3</v>
      </c>
      <c r="M11" s="32">
        <v>18.6065</v>
      </c>
      <c r="N11" s="56">
        <v>78.59439639864469</v>
      </c>
      <c r="O11" s="31">
        <f t="shared" si="5"/>
        <v>2</v>
      </c>
      <c r="P11" s="55">
        <v>22640.799601082737</v>
      </c>
      <c r="Q11" s="56">
        <v>7.2</v>
      </c>
      <c r="R11" s="31">
        <f t="shared" si="6"/>
        <v>2</v>
      </c>
      <c r="S11" s="55">
        <v>5470.732392462846</v>
      </c>
      <c r="T11" s="56">
        <v>9.5</v>
      </c>
      <c r="U11" s="63">
        <f t="shared" si="7"/>
        <v>3</v>
      </c>
    </row>
    <row r="12" spans="1:21" s="3" customFormat="1" ht="31.5" customHeight="1">
      <c r="A12" s="29" t="s">
        <v>22</v>
      </c>
      <c r="B12" s="30">
        <v>38.5</v>
      </c>
      <c r="C12" s="30">
        <v>5.4</v>
      </c>
      <c r="D12" s="31">
        <f t="shared" si="1"/>
        <v>7</v>
      </c>
      <c r="E12" s="32">
        <v>17.8</v>
      </c>
      <c r="F12" s="31">
        <f t="shared" si="2"/>
        <v>1</v>
      </c>
      <c r="G12" s="33">
        <v>44.8084</v>
      </c>
      <c r="H12" s="32">
        <v>6.7</v>
      </c>
      <c r="I12" s="31">
        <f t="shared" si="3"/>
        <v>10</v>
      </c>
      <c r="J12" s="32">
        <v>10.24259</v>
      </c>
      <c r="K12" s="32">
        <v>0.1</v>
      </c>
      <c r="L12" s="31">
        <f t="shared" si="4"/>
        <v>12</v>
      </c>
      <c r="M12" s="32">
        <v>3.2768</v>
      </c>
      <c r="N12" s="56">
        <v>0.128338324268166</v>
      </c>
      <c r="O12" s="31">
        <f t="shared" si="5"/>
        <v>7</v>
      </c>
      <c r="P12" s="55">
        <v>22299.453661997955</v>
      </c>
      <c r="Q12" s="56">
        <v>6.8</v>
      </c>
      <c r="R12" s="31">
        <f t="shared" si="6"/>
        <v>4</v>
      </c>
      <c r="S12" s="55">
        <v>6680.840318606829</v>
      </c>
      <c r="T12" s="56">
        <v>8.8</v>
      </c>
      <c r="U12" s="63">
        <f t="shared" si="7"/>
        <v>5</v>
      </c>
    </row>
    <row r="13" spans="1:21" s="3" customFormat="1" ht="31.5" customHeight="1">
      <c r="A13" s="29" t="s">
        <v>23</v>
      </c>
      <c r="B13" s="30">
        <v>20.2</v>
      </c>
      <c r="C13" s="30">
        <v>-8.8</v>
      </c>
      <c r="D13" s="31">
        <f t="shared" si="1"/>
        <v>15</v>
      </c>
      <c r="E13" s="32">
        <v>-47.5</v>
      </c>
      <c r="F13" s="31">
        <f t="shared" si="2"/>
        <v>16</v>
      </c>
      <c r="G13" s="33">
        <v>12.1584</v>
      </c>
      <c r="H13" s="32">
        <v>7.6</v>
      </c>
      <c r="I13" s="31">
        <f t="shared" si="3"/>
        <v>6</v>
      </c>
      <c r="J13" s="32">
        <v>9.401539999999999</v>
      </c>
      <c r="K13" s="32">
        <v>-2.5</v>
      </c>
      <c r="L13" s="31">
        <f t="shared" si="4"/>
        <v>14</v>
      </c>
      <c r="M13" s="32">
        <v>1.9</v>
      </c>
      <c r="N13" s="56">
        <v>-3.268506262091437</v>
      </c>
      <c r="O13" s="31">
        <f t="shared" si="5"/>
        <v>8</v>
      </c>
      <c r="P13" s="55">
        <v>22408.016568162373</v>
      </c>
      <c r="Q13" s="56">
        <v>6.6</v>
      </c>
      <c r="R13" s="31">
        <f t="shared" si="6"/>
        <v>5</v>
      </c>
      <c r="S13" s="55">
        <v>6627.775265146755</v>
      </c>
      <c r="T13" s="56">
        <v>6.6</v>
      </c>
      <c r="U13" s="63">
        <f t="shared" si="7"/>
        <v>9</v>
      </c>
    </row>
    <row r="14" spans="1:24" s="4" customFormat="1" ht="31.5" customHeight="1">
      <c r="A14" s="29" t="s">
        <v>24</v>
      </c>
      <c r="B14" s="30">
        <v>25.6</v>
      </c>
      <c r="C14" s="30">
        <v>3.8</v>
      </c>
      <c r="D14" s="31">
        <f t="shared" si="1"/>
        <v>10</v>
      </c>
      <c r="E14" s="32">
        <v>-24.6</v>
      </c>
      <c r="F14" s="31">
        <f t="shared" si="2"/>
        <v>14</v>
      </c>
      <c r="G14" s="33">
        <v>23.0811</v>
      </c>
      <c r="H14" s="32">
        <v>-6.1</v>
      </c>
      <c r="I14" s="31">
        <f t="shared" si="3"/>
        <v>15</v>
      </c>
      <c r="J14" s="32">
        <v>12.022269999999999</v>
      </c>
      <c r="K14" s="32">
        <v>0.6</v>
      </c>
      <c r="L14" s="31">
        <f t="shared" si="4"/>
        <v>7</v>
      </c>
      <c r="M14" s="32">
        <v>2.2999</v>
      </c>
      <c r="N14" s="56">
        <v>-15.239183312449326</v>
      </c>
      <c r="O14" s="31">
        <f t="shared" si="5"/>
        <v>10</v>
      </c>
      <c r="P14" s="55">
        <v>24752.879388667996</v>
      </c>
      <c r="Q14" s="56">
        <v>7.4</v>
      </c>
      <c r="R14" s="31">
        <f t="shared" si="6"/>
        <v>1</v>
      </c>
      <c r="S14" s="55">
        <v>7051.292078875406</v>
      </c>
      <c r="T14" s="56">
        <v>6.3</v>
      </c>
      <c r="U14" s="63">
        <f t="shared" si="7"/>
        <v>10</v>
      </c>
      <c r="W14" s="5"/>
      <c r="X14" s="5"/>
    </row>
    <row r="15" spans="1:24" s="4" customFormat="1" ht="31.5" customHeight="1">
      <c r="A15" s="29" t="s">
        <v>25</v>
      </c>
      <c r="B15" s="30">
        <v>36.5</v>
      </c>
      <c r="C15" s="30">
        <v>10.2</v>
      </c>
      <c r="D15" s="31">
        <f t="shared" si="1"/>
        <v>2</v>
      </c>
      <c r="E15" s="32">
        <v>14.5</v>
      </c>
      <c r="F15" s="31">
        <f t="shared" si="2"/>
        <v>4</v>
      </c>
      <c r="G15" s="33">
        <v>34.6541</v>
      </c>
      <c r="H15" s="32">
        <v>7.4</v>
      </c>
      <c r="I15" s="31">
        <f t="shared" si="3"/>
        <v>8</v>
      </c>
      <c r="J15" s="32">
        <v>10.05976</v>
      </c>
      <c r="K15" s="32">
        <v>2</v>
      </c>
      <c r="L15" s="31">
        <f t="shared" si="4"/>
        <v>4</v>
      </c>
      <c r="M15" s="32">
        <v>1.9694</v>
      </c>
      <c r="N15" s="56">
        <v>1.7357164996383925</v>
      </c>
      <c r="O15" s="31">
        <f t="shared" si="5"/>
        <v>6</v>
      </c>
      <c r="P15" s="55">
        <v>26074.630644473367</v>
      </c>
      <c r="Q15" s="56">
        <v>5.8</v>
      </c>
      <c r="R15" s="31">
        <f t="shared" si="6"/>
        <v>9</v>
      </c>
      <c r="S15" s="55">
        <v>6532.68508919085</v>
      </c>
      <c r="T15" s="56">
        <v>9.1</v>
      </c>
      <c r="U15" s="63">
        <f t="shared" si="7"/>
        <v>4</v>
      </c>
      <c r="W15" s="5"/>
      <c r="X15" s="5"/>
    </row>
    <row r="16" spans="1:21" s="3" customFormat="1" ht="31.5" customHeight="1">
      <c r="A16" s="29" t="s">
        <v>26</v>
      </c>
      <c r="B16" s="30">
        <v>139.9</v>
      </c>
      <c r="C16" s="30">
        <v>11.4</v>
      </c>
      <c r="D16" s="31">
        <f t="shared" si="1"/>
        <v>1</v>
      </c>
      <c r="E16" s="32">
        <v>17.5</v>
      </c>
      <c r="F16" s="31">
        <f t="shared" si="2"/>
        <v>2</v>
      </c>
      <c r="G16" s="33">
        <v>49.0728</v>
      </c>
      <c r="H16" s="32">
        <v>-2.1</v>
      </c>
      <c r="I16" s="31">
        <f t="shared" si="3"/>
        <v>14</v>
      </c>
      <c r="J16" s="32">
        <v>16.82953</v>
      </c>
      <c r="K16" s="32">
        <v>2.3</v>
      </c>
      <c r="L16" s="31">
        <f t="shared" si="4"/>
        <v>2</v>
      </c>
      <c r="M16" s="32">
        <v>27.4642</v>
      </c>
      <c r="N16" s="56">
        <v>131.7282461040002</v>
      </c>
      <c r="O16" s="31">
        <f t="shared" si="5"/>
        <v>1</v>
      </c>
      <c r="P16" s="55">
        <v>28524.639420166575</v>
      </c>
      <c r="Q16" s="56">
        <v>6.2</v>
      </c>
      <c r="R16" s="31">
        <f t="shared" si="6"/>
        <v>7</v>
      </c>
      <c r="S16" s="55">
        <v>7014.3124168925915</v>
      </c>
      <c r="T16" s="56">
        <v>12</v>
      </c>
      <c r="U16" s="63">
        <f t="shared" si="7"/>
        <v>1</v>
      </c>
    </row>
    <row r="17" spans="1:24" s="4" customFormat="1" ht="31.5" customHeight="1">
      <c r="A17" s="29" t="s">
        <v>27</v>
      </c>
      <c r="B17" s="30">
        <v>102</v>
      </c>
      <c r="C17" s="30">
        <v>8</v>
      </c>
      <c r="D17" s="31">
        <f t="shared" si="1"/>
        <v>3</v>
      </c>
      <c r="E17" s="32">
        <v>4.7</v>
      </c>
      <c r="F17" s="31">
        <f t="shared" si="2"/>
        <v>6</v>
      </c>
      <c r="G17" s="33">
        <v>43.7156</v>
      </c>
      <c r="H17" s="32">
        <v>2.1</v>
      </c>
      <c r="I17" s="31">
        <f t="shared" si="3"/>
        <v>12</v>
      </c>
      <c r="J17" s="32">
        <v>16.92465</v>
      </c>
      <c r="K17" s="32">
        <v>1.5</v>
      </c>
      <c r="L17" s="31">
        <f t="shared" si="4"/>
        <v>6</v>
      </c>
      <c r="M17" s="32">
        <v>15.1723</v>
      </c>
      <c r="N17" s="56">
        <v>73.06148055207026</v>
      </c>
      <c r="O17" s="31">
        <f t="shared" si="5"/>
        <v>3</v>
      </c>
      <c r="P17" s="55">
        <v>27677.045563248215</v>
      </c>
      <c r="Q17" s="56">
        <v>5.1</v>
      </c>
      <c r="R17" s="31">
        <f t="shared" si="6"/>
        <v>13</v>
      </c>
      <c r="S17" s="55">
        <v>7179.976511163806</v>
      </c>
      <c r="T17" s="56">
        <v>10.6</v>
      </c>
      <c r="U17" s="63">
        <f t="shared" si="7"/>
        <v>2</v>
      </c>
      <c r="W17" s="5"/>
      <c r="X17" s="5"/>
    </row>
    <row r="18" spans="1:21" s="3" customFormat="1" ht="31.5" customHeight="1">
      <c r="A18" s="29" t="s">
        <v>28</v>
      </c>
      <c r="B18" s="30">
        <v>27.1</v>
      </c>
      <c r="C18" s="30">
        <v>-3.9</v>
      </c>
      <c r="D18" s="31">
        <f t="shared" si="1"/>
        <v>14</v>
      </c>
      <c r="E18" s="32">
        <v>-27.1</v>
      </c>
      <c r="F18" s="31">
        <f t="shared" si="2"/>
        <v>15</v>
      </c>
      <c r="G18" s="33">
        <v>17.1608</v>
      </c>
      <c r="H18" s="32">
        <v>-8.3</v>
      </c>
      <c r="I18" s="31">
        <f t="shared" si="3"/>
        <v>16</v>
      </c>
      <c r="J18" s="32">
        <v>5.14618</v>
      </c>
      <c r="K18" s="32">
        <v>0.4</v>
      </c>
      <c r="L18" s="31">
        <f t="shared" si="4"/>
        <v>9</v>
      </c>
      <c r="M18" s="32">
        <v>1.774</v>
      </c>
      <c r="N18" s="56">
        <v>-29.86479006879102</v>
      </c>
      <c r="O18" s="31">
        <f t="shared" si="5"/>
        <v>14</v>
      </c>
      <c r="P18" s="55">
        <v>21107.94497762937</v>
      </c>
      <c r="Q18" s="56">
        <v>6.1</v>
      </c>
      <c r="R18" s="31">
        <f t="shared" si="6"/>
        <v>8</v>
      </c>
      <c r="S18" s="55">
        <v>6413.895169432874</v>
      </c>
      <c r="T18" s="56">
        <v>6.9</v>
      </c>
      <c r="U18" s="63">
        <f t="shared" si="7"/>
        <v>8</v>
      </c>
    </row>
    <row r="19" spans="1:21" s="3" customFormat="1" ht="31.5" customHeight="1">
      <c r="A19" s="29" t="s">
        <v>29</v>
      </c>
      <c r="B19" s="30">
        <v>153.8</v>
      </c>
      <c r="C19" s="30">
        <v>6.9</v>
      </c>
      <c r="D19" s="31">
        <f t="shared" si="1"/>
        <v>4</v>
      </c>
      <c r="E19" s="32">
        <v>11.6</v>
      </c>
      <c r="F19" s="31">
        <f t="shared" si="2"/>
        <v>5</v>
      </c>
      <c r="G19" s="33">
        <v>94.3538</v>
      </c>
      <c r="H19" s="32">
        <v>7.1</v>
      </c>
      <c r="I19" s="31">
        <f t="shared" si="3"/>
        <v>9</v>
      </c>
      <c r="J19" s="32">
        <v>47.85837</v>
      </c>
      <c r="K19" s="32">
        <v>2.5</v>
      </c>
      <c r="L19" s="31">
        <f t="shared" si="4"/>
        <v>1</v>
      </c>
      <c r="M19" s="57">
        <v>13.0011</v>
      </c>
      <c r="N19" s="56">
        <v>28.640973630831645</v>
      </c>
      <c r="O19" s="31">
        <f t="shared" si="5"/>
        <v>4</v>
      </c>
      <c r="P19" s="55">
        <v>29671.89248196387</v>
      </c>
      <c r="Q19" s="64">
        <v>4.8</v>
      </c>
      <c r="R19" s="31">
        <f t="shared" si="6"/>
        <v>15</v>
      </c>
      <c r="S19" s="55">
        <v>10853.36153626114</v>
      </c>
      <c r="T19" s="64">
        <v>6.1</v>
      </c>
      <c r="U19" s="63">
        <f t="shared" si="7"/>
        <v>11</v>
      </c>
    </row>
    <row r="20" spans="1:21" s="3" customFormat="1" ht="42" customHeight="1">
      <c r="A20" s="34" t="s">
        <v>30</v>
      </c>
      <c r="B20" s="35" t="s">
        <v>15</v>
      </c>
      <c r="C20" s="35" t="s">
        <v>15</v>
      </c>
      <c r="D20" s="35" t="s">
        <v>15</v>
      </c>
      <c r="E20" s="32">
        <v>17.3</v>
      </c>
      <c r="F20" s="31">
        <f t="shared" si="2"/>
        <v>3</v>
      </c>
      <c r="G20" s="33">
        <v>20.1124</v>
      </c>
      <c r="H20" s="32">
        <v>8.6</v>
      </c>
      <c r="I20" s="31">
        <f t="shared" si="3"/>
        <v>4</v>
      </c>
      <c r="J20" s="55" t="s">
        <v>15</v>
      </c>
      <c r="K20" s="55" t="s">
        <v>15</v>
      </c>
      <c r="L20" s="31" t="s">
        <v>15</v>
      </c>
      <c r="M20" s="57">
        <v>2.4173</v>
      </c>
      <c r="N20" s="56">
        <v>-25.35741855797437</v>
      </c>
      <c r="O20" s="31">
        <f t="shared" si="5"/>
        <v>13</v>
      </c>
      <c r="P20" s="57" t="s">
        <v>15</v>
      </c>
      <c r="Q20" s="65" t="s">
        <v>15</v>
      </c>
      <c r="R20" s="65" t="s">
        <v>15</v>
      </c>
      <c r="S20" s="55" t="s">
        <v>15</v>
      </c>
      <c r="T20" s="65" t="s">
        <v>15</v>
      </c>
      <c r="U20" s="63" t="s">
        <v>15</v>
      </c>
    </row>
    <row r="21" spans="1:21" s="3" customFormat="1" ht="37.5" customHeight="1">
      <c r="A21" s="36" t="s">
        <v>31</v>
      </c>
      <c r="B21" s="37">
        <v>5.6</v>
      </c>
      <c r="C21" s="37">
        <v>4.4</v>
      </c>
      <c r="D21" s="38">
        <f>RANK(C21,C$6:C$21,0)</f>
        <v>8</v>
      </c>
      <c r="E21" s="39">
        <v>-16.4</v>
      </c>
      <c r="F21" s="40">
        <f t="shared" si="2"/>
        <v>13</v>
      </c>
      <c r="G21" s="41">
        <v>3.3249</v>
      </c>
      <c r="H21" s="39">
        <v>68.4</v>
      </c>
      <c r="I21" s="40">
        <f t="shared" si="3"/>
        <v>1</v>
      </c>
      <c r="J21" s="39">
        <v>7.272410000000001</v>
      </c>
      <c r="K21" s="39">
        <v>-2.7</v>
      </c>
      <c r="L21" s="40">
        <f t="shared" si="4"/>
        <v>15</v>
      </c>
      <c r="M21" s="58">
        <v>2.4562</v>
      </c>
      <c r="N21" s="58">
        <v>-31.919729475026333</v>
      </c>
      <c r="O21" s="40">
        <f t="shared" si="5"/>
        <v>15</v>
      </c>
      <c r="P21" s="59">
        <v>24537.345025881783</v>
      </c>
      <c r="Q21" s="66">
        <v>5.1</v>
      </c>
      <c r="R21" s="40">
        <f t="shared" si="6"/>
        <v>13</v>
      </c>
      <c r="S21" s="40">
        <v>6027.000626704169</v>
      </c>
      <c r="T21" s="66">
        <v>5.6</v>
      </c>
      <c r="U21" s="67">
        <f t="shared" si="7"/>
        <v>15</v>
      </c>
    </row>
    <row r="22" spans="1:80" ht="31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9.5">
      <c r="G26" s="3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6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2022-04-23T16:38:25Z</dcterms:created>
  <dcterms:modified xsi:type="dcterms:W3CDTF">2022-12-27T02:52:06Z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6A6EBDDEEBBA408AA5122B721B4C909F</vt:lpwstr>
  </property>
</Properties>
</file>