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2" activeTab="0"/>
  </bookViews>
  <sheets>
    <sheet name="表2 " sheetId="1" r:id="rId1"/>
  </sheets>
  <definedNames>
    <definedName name="_xlnm.Print_Area" localSheetId="0">'表2 '!$A$1:$U$23</definedName>
  </definedNames>
  <calcPr fullCalcOnLoad="1"/>
</workbook>
</file>

<file path=xl/sharedStrings.xml><?xml version="1.0" encoding="utf-8"?>
<sst xmlns="http://schemas.openxmlformats.org/spreadsheetml/2006/main" count="65" uniqueCount="32">
  <si>
    <t>2022年1-5月忻州市各县(市、区)主要经济指标完成情况</t>
  </si>
  <si>
    <t xml:space="preserve">忻州市统计局                                                             </t>
  </si>
  <si>
    <t>市、县</t>
  </si>
  <si>
    <t>地区生产总值           （亿元）(季报）</t>
  </si>
  <si>
    <t>规模以上
工业增加值</t>
  </si>
  <si>
    <t>固定资产投资
（亿元）</t>
  </si>
  <si>
    <t>社会消费品零售总额
(亿元)(季报）</t>
  </si>
  <si>
    <t>一般公共预算收入
（亿元）</t>
  </si>
  <si>
    <t>城镇居民人均可支配收入
（元）（季报）</t>
  </si>
  <si>
    <t>农村居民人均可支配收入
（元）（季报）</t>
  </si>
  <si>
    <t>绝对值</t>
  </si>
  <si>
    <t>同比
±%</t>
  </si>
  <si>
    <t>排序</t>
  </si>
  <si>
    <r>
      <t xml:space="preserve">同比
</t>
    </r>
    <r>
      <rPr>
        <sz val="15"/>
        <rFont val="华文隶书"/>
        <family val="0"/>
      </rPr>
      <t>±</t>
    </r>
    <r>
      <rPr>
        <sz val="15"/>
        <rFont val="宋体"/>
        <family val="0"/>
      </rPr>
      <t>%</t>
    </r>
  </si>
  <si>
    <t>忻州市</t>
  </si>
  <si>
    <t>-</t>
  </si>
  <si>
    <t>忻府区</t>
  </si>
  <si>
    <t>定襄县</t>
  </si>
  <si>
    <t>五台县</t>
  </si>
  <si>
    <t>代  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</si>
  <si>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</si>
  <si>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</si>
  <si>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</si>
  <si>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</si>
  <si>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</si>
  <si>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</si>
  <si>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</si>
  <si>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</si>
  <si>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</si>
  <si>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</si>
  <si>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忻州经济
开发区</t>
  </si>
  <si>
    <t>五台山
风景区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</si>
</sst>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[Red]0.0"/>
    <numFmt numFmtId="179" formatCode="0.00_ "/>
    <numFmt numFmtId="180" formatCode="0_ "/>
  </numFmts>
  <fonts count="53">
    <font>
      <sz val="12"/>
      <name val="宋体"/>
      <family val="0"/>
    </font>
    <font>
      <b/>
      <sz val="12"/>
      <name val="黑体"/>
      <family val="3"/>
    </font>
    <font>
      <b/>
      <sz val="24"/>
      <name val="宋体"/>
      <family val="0"/>
    </font>
    <font>
      <sz val="16"/>
      <name val="宋体"/>
      <family val="0"/>
    </font>
    <font>
      <sz val="15"/>
      <name val="宋体"/>
      <family val="0"/>
    </font>
    <font>
      <b/>
      <sz val="16"/>
      <name val="黑体"/>
      <family val="3"/>
    </font>
    <font>
      <b/>
      <sz val="15"/>
      <name val="黑体"/>
      <family val="3"/>
    </font>
    <font>
      <b/>
      <sz val="15"/>
      <name val="宋体"/>
      <family val="0"/>
    </font>
    <font>
      <sz val="14"/>
      <name val="宋体"/>
      <family val="0"/>
    </font>
    <font>
      <b/>
      <sz val="15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2"/>
      <name val="Times New Roman"/>
      <family val="1"/>
    </font>
    <font>
      <sz val="15"/>
      <name val="华文隶书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medium">
        <color rgb="FF000000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3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33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3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0" fillId="0" borderId="0">
      <alignment/>
      <protection/>
    </xf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0" borderId="0">
      <alignment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0" borderId="0">
      <alignment/>
      <protection/>
    </xf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1" fillId="0" borderId="0">
      <alignment/>
      <protection/>
    </xf>
  </cellStyleXfs>
  <cellXfs count="6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177" fontId="7" fillId="0" borderId="16" xfId="0" applyNumberFormat="1" applyFont="1" applyFill="1" applyBorder="1" applyAlignment="1">
      <alignment horizontal="center" vertical="center"/>
    </xf>
    <xf numFmtId="178" fontId="7" fillId="0" borderId="16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7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78" fontId="4" fillId="0" borderId="16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179" fontId="8" fillId="0" borderId="17" xfId="0" applyNumberFormat="1" applyFont="1" applyFill="1" applyBorder="1" applyAlignment="1">
      <alignment horizontal="center" vertical="center" wrapText="1"/>
    </xf>
    <xf numFmtId="177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80" fontId="4" fillId="0" borderId="19" xfId="0" applyNumberFormat="1" applyFont="1" applyFill="1" applyBorder="1" applyAlignment="1">
      <alignment horizontal="center" vertical="center"/>
    </xf>
    <xf numFmtId="178" fontId="4" fillId="0" borderId="1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31" fontId="3" fillId="0" borderId="0" xfId="0" applyNumberFormat="1" applyFont="1" applyFill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76" fontId="9" fillId="0" borderId="16" xfId="0" applyNumberFormat="1" applyFont="1" applyFill="1" applyBorder="1" applyAlignment="1">
      <alignment horizontal="center" vertical="center"/>
    </xf>
    <xf numFmtId="177" fontId="7" fillId="0" borderId="22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180" fontId="4" fillId="0" borderId="16" xfId="0" applyNumberFormat="1" applyFont="1" applyFill="1" applyBorder="1" applyAlignment="1">
      <alignment horizontal="center" vertical="center"/>
    </xf>
    <xf numFmtId="176" fontId="4" fillId="0" borderId="16" xfId="25" applyNumberFormat="1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horizontal="center" vertical="center"/>
    </xf>
    <xf numFmtId="176" fontId="4" fillId="0" borderId="16" xfId="52" applyNumberFormat="1" applyFont="1" applyFill="1" applyBorder="1" applyAlignment="1" applyProtection="1">
      <alignment horizontal="center" vertical="center"/>
      <protection locked="0"/>
    </xf>
    <xf numFmtId="176" fontId="4" fillId="0" borderId="16" xfId="48" applyNumberFormat="1" applyFont="1" applyFill="1" applyBorder="1" applyAlignment="1">
      <alignment horizontal="center" vertical="center"/>
      <protection/>
    </xf>
    <xf numFmtId="176" fontId="4" fillId="0" borderId="16" xfId="55" applyNumberFormat="1" applyFont="1" applyFill="1" applyBorder="1" applyAlignment="1" applyProtection="1">
      <alignment horizontal="center" vertical="center"/>
      <protection locked="0"/>
    </xf>
    <xf numFmtId="176" fontId="4" fillId="0" borderId="16" xfId="60" applyNumberFormat="1" applyFont="1" applyFill="1" applyBorder="1" applyAlignment="1" applyProtection="1">
      <alignment horizontal="center" vertical="center"/>
      <protection locked="0"/>
    </xf>
    <xf numFmtId="0" fontId="4" fillId="0" borderId="19" xfId="0" applyNumberFormat="1" applyFont="1" applyFill="1" applyBorder="1" applyAlignment="1">
      <alignment horizontal="center" vertical="center"/>
    </xf>
    <xf numFmtId="176" fontId="4" fillId="0" borderId="19" xfId="48" applyNumberFormat="1" applyFont="1" applyFill="1" applyBorder="1" applyAlignment="1">
      <alignment horizontal="center" vertical="center"/>
      <protection/>
    </xf>
    <xf numFmtId="176" fontId="4" fillId="0" borderId="19" xfId="6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>
      <alignment horizontal="center" vertical="center"/>
    </xf>
    <xf numFmtId="180" fontId="4" fillId="0" borderId="19" xfId="48" applyNumberFormat="1" applyFont="1" applyFill="1" applyBorder="1" applyAlignment="1">
      <alignment horizontal="center" vertical="center"/>
      <protection/>
    </xf>
    <xf numFmtId="0" fontId="4" fillId="0" borderId="2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40" xfId="25"/>
    <cellStyle name="常规 2 10 2 3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适中" xfId="49"/>
    <cellStyle name="20% - 强调文字颜色 5" xfId="50"/>
    <cellStyle name="强调文字颜色 1" xfId="51"/>
    <cellStyle name="常规 42" xfId="52"/>
    <cellStyle name="20% - 强调文字颜色 1" xfId="53"/>
    <cellStyle name="40% - 强调文字颜色 1" xfId="54"/>
    <cellStyle name="常规 43" xfId="55"/>
    <cellStyle name="20% - 强调文字颜色 2" xfId="56"/>
    <cellStyle name="40% - 强调文字颜色 2" xfId="57"/>
    <cellStyle name="强调文字颜色 3" xfId="58"/>
    <cellStyle name="强调文字颜色 4" xfId="59"/>
    <cellStyle name="常规 45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_2007年3月份财政收支月报底表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186"/>
  <sheetViews>
    <sheetView tabSelected="1" view="pageBreakPreview" zoomScale="55" zoomScaleNormal="85" zoomScaleSheetLayoutView="55" workbookViewId="0" topLeftCell="A1">
      <selection activeCell="AC9" sqref="AC9"/>
    </sheetView>
  </sheetViews>
  <sheetFormatPr defaultColWidth="9.00390625" defaultRowHeight="14.25"/>
  <cols>
    <col min="1" max="1" width="11.125" style="0" customWidth="1"/>
    <col min="2" max="4" width="9.50390625" style="0" customWidth="1"/>
    <col min="5" max="5" width="9.50390625" style="5" customWidth="1"/>
    <col min="6" max="6" width="9.50390625" style="6" customWidth="1"/>
    <col min="7" max="7" width="9.50390625" style="7" customWidth="1"/>
    <col min="8" max="8" width="10.375" style="4" customWidth="1"/>
    <col min="9" max="9" width="9.50390625" style="8" customWidth="1"/>
    <col min="10" max="11" width="9.50390625" style="9" customWidth="1"/>
    <col min="12" max="12" width="9.50390625" style="10" customWidth="1"/>
    <col min="13" max="14" width="9.50390625" style="9" customWidth="1"/>
    <col min="15" max="15" width="9.50390625" style="10" customWidth="1"/>
    <col min="16" max="17" width="10.25390625" style="9" customWidth="1"/>
    <col min="18" max="18" width="10.25390625" style="10" customWidth="1"/>
    <col min="19" max="20" width="10.25390625" style="9" customWidth="1"/>
    <col min="21" max="21" width="10.25390625" style="10" customWidth="1"/>
    <col min="22" max="22" width="12.375" style="2" customWidth="1"/>
    <col min="23" max="24" width="9.00390625" style="0" customWidth="1"/>
  </cols>
  <sheetData>
    <row r="1" spans="1:71" ht="48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</row>
    <row r="2" spans="1:71" ht="30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</row>
    <row r="3" spans="1:71" ht="51.75" customHeight="1">
      <c r="A3" s="13" t="s">
        <v>2</v>
      </c>
      <c r="B3" s="14" t="s">
        <v>3</v>
      </c>
      <c r="C3" s="14"/>
      <c r="D3" s="15"/>
      <c r="E3" s="16" t="s">
        <v>4</v>
      </c>
      <c r="F3" s="13"/>
      <c r="G3" s="14" t="s">
        <v>5</v>
      </c>
      <c r="H3" s="17"/>
      <c r="I3" s="41"/>
      <c r="J3" s="42" t="s">
        <v>6</v>
      </c>
      <c r="K3" s="42"/>
      <c r="L3" s="42"/>
      <c r="M3" s="42" t="s">
        <v>7</v>
      </c>
      <c r="N3" s="42"/>
      <c r="O3" s="43"/>
      <c r="P3" s="44" t="s">
        <v>8</v>
      </c>
      <c r="Q3" s="44"/>
      <c r="R3" s="62"/>
      <c r="S3" s="44" t="s">
        <v>9</v>
      </c>
      <c r="T3" s="44"/>
      <c r="U3" s="6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</row>
    <row r="4" spans="1:71" ht="31.5" customHeight="1">
      <c r="A4" s="18"/>
      <c r="B4" s="19" t="s">
        <v>10</v>
      </c>
      <c r="C4" s="20" t="s">
        <v>11</v>
      </c>
      <c r="D4" s="19" t="s">
        <v>12</v>
      </c>
      <c r="E4" s="20" t="s">
        <v>13</v>
      </c>
      <c r="F4" s="19" t="s">
        <v>12</v>
      </c>
      <c r="G4" s="19" t="s">
        <v>10</v>
      </c>
      <c r="H4" s="20" t="s">
        <v>11</v>
      </c>
      <c r="I4" s="19" t="s">
        <v>12</v>
      </c>
      <c r="J4" s="45" t="s">
        <v>10</v>
      </c>
      <c r="K4" s="30" t="s">
        <v>13</v>
      </c>
      <c r="L4" s="45" t="s">
        <v>12</v>
      </c>
      <c r="M4" s="45" t="s">
        <v>10</v>
      </c>
      <c r="N4" s="30" t="s">
        <v>13</v>
      </c>
      <c r="O4" s="46" t="s">
        <v>12</v>
      </c>
      <c r="P4" s="45" t="s">
        <v>10</v>
      </c>
      <c r="Q4" s="30" t="s">
        <v>13</v>
      </c>
      <c r="R4" s="46" t="s">
        <v>12</v>
      </c>
      <c r="S4" s="45" t="s">
        <v>10</v>
      </c>
      <c r="T4" s="30" t="s">
        <v>13</v>
      </c>
      <c r="U4" s="46" t="s">
        <v>12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</row>
    <row r="5" spans="1:24" s="1" customFormat="1" ht="31.5" customHeight="1">
      <c r="A5" s="21" t="s">
        <v>14</v>
      </c>
      <c r="B5" s="22">
        <v>349.3</v>
      </c>
      <c r="C5" s="22">
        <v>6.8</v>
      </c>
      <c r="D5" s="22"/>
      <c r="E5" s="23">
        <v>9.4</v>
      </c>
      <c r="F5" s="24" t="s">
        <v>15</v>
      </c>
      <c r="G5" s="25">
        <v>209.3747</v>
      </c>
      <c r="H5" s="23">
        <v>8.8</v>
      </c>
      <c r="I5" s="24" t="s">
        <v>15</v>
      </c>
      <c r="J5" s="23">
        <v>105.65896000000001</v>
      </c>
      <c r="K5" s="23">
        <v>2.7</v>
      </c>
      <c r="L5" s="24" t="s">
        <v>15</v>
      </c>
      <c r="M5" s="47">
        <v>75.2497</v>
      </c>
      <c r="N5" s="47">
        <v>46.908945375034165</v>
      </c>
      <c r="O5" s="48" t="s">
        <v>15</v>
      </c>
      <c r="P5" s="49">
        <v>8422.15722691171</v>
      </c>
      <c r="Q5" s="47">
        <v>6</v>
      </c>
      <c r="R5" s="48" t="s">
        <v>15</v>
      </c>
      <c r="S5" s="49">
        <v>3313.12487366731</v>
      </c>
      <c r="T5" s="47">
        <v>6.2</v>
      </c>
      <c r="U5" s="48" t="s">
        <v>15</v>
      </c>
      <c r="V5" s="63"/>
      <c r="W5" s="63"/>
      <c r="X5" s="63"/>
    </row>
    <row r="6" spans="1:21" s="2" customFormat="1" ht="31.5" customHeight="1">
      <c r="A6" s="26" t="s">
        <v>16</v>
      </c>
      <c r="B6" s="27">
        <v>58.0475</v>
      </c>
      <c r="C6" s="27">
        <v>5.1</v>
      </c>
      <c r="D6" s="28">
        <f>RANK(C6,$C$6:$C$21)</f>
        <v>9</v>
      </c>
      <c r="E6" s="29">
        <v>-8.04</v>
      </c>
      <c r="F6" s="30">
        <f aca="true" t="shared" si="0" ref="F6:F21">RANK(E6,E$6:E$21,0)</f>
        <v>10</v>
      </c>
      <c r="G6" s="31">
        <v>25.5353</v>
      </c>
      <c r="H6" s="29">
        <v>19.5</v>
      </c>
      <c r="I6" s="30">
        <f aca="true" t="shared" si="1" ref="I6:I21">RANK(H6,H$6:H$21,0)</f>
        <v>3</v>
      </c>
      <c r="J6" s="29">
        <v>38.125440000000005</v>
      </c>
      <c r="K6" s="29">
        <v>2.3</v>
      </c>
      <c r="L6" s="50">
        <f aca="true" t="shared" si="2" ref="L6:L19">RANK(K6,K$6:K$21,0)</f>
        <v>12</v>
      </c>
      <c r="M6" s="29">
        <v>2.9231</v>
      </c>
      <c r="N6" s="51">
        <v>-1.0761785508815866</v>
      </c>
      <c r="O6" s="52">
        <f aca="true" t="shared" si="3" ref="O6:O21">RANK(N6,N$6:N$21,0)</f>
        <v>7</v>
      </c>
      <c r="P6" s="50">
        <v>9347.221479959999</v>
      </c>
      <c r="Q6" s="51">
        <v>6.5</v>
      </c>
      <c r="R6" s="52">
        <f>RANK(Q6,Q$6:Q$21,0)</f>
        <v>6</v>
      </c>
      <c r="S6" s="50">
        <v>4948.04742432</v>
      </c>
      <c r="T6" s="51">
        <v>5.6</v>
      </c>
      <c r="U6" s="52">
        <f>RANK(T6,T$6:T$21,0)</f>
        <v>11</v>
      </c>
    </row>
    <row r="7" spans="1:21" s="2" customFormat="1" ht="31.5" customHeight="1">
      <c r="A7" s="26" t="s">
        <v>17</v>
      </c>
      <c r="B7" s="27">
        <v>18.0624</v>
      </c>
      <c r="C7" s="27">
        <v>7.4</v>
      </c>
      <c r="D7" s="28">
        <f aca="true" t="shared" si="4" ref="D7:D21">RANK(C7,$C$6:$C$21)</f>
        <v>6</v>
      </c>
      <c r="E7" s="29">
        <v>1.28</v>
      </c>
      <c r="F7" s="30">
        <f t="shared" si="0"/>
        <v>9</v>
      </c>
      <c r="G7" s="31">
        <v>19.2411</v>
      </c>
      <c r="H7" s="29">
        <v>23.4</v>
      </c>
      <c r="I7" s="30">
        <f t="shared" si="1"/>
        <v>2</v>
      </c>
      <c r="J7" s="29">
        <v>6.0618</v>
      </c>
      <c r="K7" s="29">
        <v>2.7</v>
      </c>
      <c r="L7" s="50">
        <f t="shared" si="2"/>
        <v>8</v>
      </c>
      <c r="M7" s="29">
        <v>1.0478</v>
      </c>
      <c r="N7" s="51">
        <v>-22.316132858837484</v>
      </c>
      <c r="O7" s="52">
        <f t="shared" si="3"/>
        <v>12</v>
      </c>
      <c r="P7" s="50">
        <v>8763.84659436</v>
      </c>
      <c r="Q7" s="51">
        <v>6</v>
      </c>
      <c r="R7" s="52">
        <f aca="true" t="shared" si="5" ref="R7:R21">RANK(Q7,Q$6:Q$21,0)</f>
        <v>8</v>
      </c>
      <c r="S7" s="50">
        <v>3926.74900352</v>
      </c>
      <c r="T7" s="51">
        <v>6</v>
      </c>
      <c r="U7" s="52">
        <f aca="true" t="shared" si="6" ref="U7:U21">RANK(T7,T$6:T$21,0)</f>
        <v>9</v>
      </c>
    </row>
    <row r="8" spans="1:21" s="2" customFormat="1" ht="31.5" customHeight="1">
      <c r="A8" s="26" t="s">
        <v>18</v>
      </c>
      <c r="B8" s="27">
        <v>14.9288</v>
      </c>
      <c r="C8" s="27">
        <v>3.7</v>
      </c>
      <c r="D8" s="28">
        <f t="shared" si="4"/>
        <v>11</v>
      </c>
      <c r="E8" s="29">
        <v>1.53</v>
      </c>
      <c r="F8" s="30">
        <f t="shared" si="0"/>
        <v>8</v>
      </c>
      <c r="G8" s="31">
        <v>12.2471</v>
      </c>
      <c r="H8" s="29">
        <v>10.5</v>
      </c>
      <c r="I8" s="30">
        <f t="shared" si="1"/>
        <v>11</v>
      </c>
      <c r="J8" s="29">
        <v>5.04549</v>
      </c>
      <c r="K8" s="29">
        <v>2.6</v>
      </c>
      <c r="L8" s="50">
        <f t="shared" si="2"/>
        <v>9</v>
      </c>
      <c r="M8" s="29">
        <v>1.3895</v>
      </c>
      <c r="N8" s="51">
        <v>-13.44297016134056</v>
      </c>
      <c r="O8" s="52">
        <f t="shared" si="3"/>
        <v>10</v>
      </c>
      <c r="P8" s="50">
        <v>7302.481064999999</v>
      </c>
      <c r="Q8" s="51">
        <v>5.5</v>
      </c>
      <c r="R8" s="52">
        <f t="shared" si="5"/>
        <v>12</v>
      </c>
      <c r="S8" s="50">
        <v>2826.35165475</v>
      </c>
      <c r="T8" s="51">
        <v>7.5</v>
      </c>
      <c r="U8" s="52">
        <f t="shared" si="6"/>
        <v>7</v>
      </c>
    </row>
    <row r="9" spans="1:21" s="2" customFormat="1" ht="31.5" customHeight="1">
      <c r="A9" s="26" t="s">
        <v>19</v>
      </c>
      <c r="B9" s="27">
        <v>24.0814</v>
      </c>
      <c r="C9" s="27">
        <v>-3.6</v>
      </c>
      <c r="D9" s="28">
        <f t="shared" si="4"/>
        <v>13</v>
      </c>
      <c r="E9" s="29">
        <v>-10.54</v>
      </c>
      <c r="F9" s="30">
        <f t="shared" si="0"/>
        <v>11</v>
      </c>
      <c r="G9" s="31">
        <v>11.4252</v>
      </c>
      <c r="H9" s="29">
        <v>13.3</v>
      </c>
      <c r="I9" s="30">
        <f t="shared" si="1"/>
        <v>6</v>
      </c>
      <c r="J9" s="29">
        <v>2.15841</v>
      </c>
      <c r="K9" s="29">
        <v>2.5</v>
      </c>
      <c r="L9" s="50">
        <f t="shared" si="2"/>
        <v>11</v>
      </c>
      <c r="M9" s="29">
        <v>2.108</v>
      </c>
      <c r="N9" s="53">
        <v>-42.68780076670019</v>
      </c>
      <c r="O9" s="52">
        <f t="shared" si="3"/>
        <v>15</v>
      </c>
      <c r="P9" s="50">
        <v>7558.000943219999</v>
      </c>
      <c r="Q9" s="53">
        <v>5.3</v>
      </c>
      <c r="R9" s="52">
        <f t="shared" si="5"/>
        <v>13</v>
      </c>
      <c r="S9" s="50">
        <v>1997.15973408</v>
      </c>
      <c r="T9" s="53">
        <v>8.6</v>
      </c>
      <c r="U9" s="52">
        <f t="shared" si="6"/>
        <v>6</v>
      </c>
    </row>
    <row r="10" spans="1:21" s="2" customFormat="1" ht="31.5" customHeight="1">
      <c r="A10" s="26" t="s">
        <v>20</v>
      </c>
      <c r="B10" s="27">
        <v>24.4307</v>
      </c>
      <c r="C10" s="27">
        <v>-4.1</v>
      </c>
      <c r="D10" s="28">
        <f t="shared" si="4"/>
        <v>14</v>
      </c>
      <c r="E10" s="29">
        <v>-10.56</v>
      </c>
      <c r="F10" s="30">
        <f t="shared" si="0"/>
        <v>12</v>
      </c>
      <c r="G10" s="31">
        <v>17.8964</v>
      </c>
      <c r="H10" s="29">
        <v>-6.1</v>
      </c>
      <c r="I10" s="30">
        <f t="shared" si="1"/>
        <v>14</v>
      </c>
      <c r="J10" s="29">
        <v>6.40458</v>
      </c>
      <c r="K10" s="29">
        <v>2.9</v>
      </c>
      <c r="L10" s="50">
        <f t="shared" si="2"/>
        <v>6</v>
      </c>
      <c r="M10" s="29">
        <v>2.2333</v>
      </c>
      <c r="N10" s="53">
        <v>-9.925788497217068</v>
      </c>
      <c r="O10" s="52">
        <f t="shared" si="3"/>
        <v>9</v>
      </c>
      <c r="P10" s="50">
        <v>8346.907839160001</v>
      </c>
      <c r="Q10" s="53">
        <v>6.7</v>
      </c>
      <c r="R10" s="52">
        <f t="shared" si="5"/>
        <v>4</v>
      </c>
      <c r="S10" s="50">
        <v>2649.9379745999995</v>
      </c>
      <c r="T10" s="53">
        <v>9.5</v>
      </c>
      <c r="U10" s="52">
        <f t="shared" si="6"/>
        <v>3</v>
      </c>
    </row>
    <row r="11" spans="1:21" s="2" customFormat="1" ht="31.5" customHeight="1">
      <c r="A11" s="26" t="s">
        <v>21</v>
      </c>
      <c r="B11" s="27">
        <v>26.614</v>
      </c>
      <c r="C11" s="27">
        <v>13.9</v>
      </c>
      <c r="D11" s="28">
        <f t="shared" si="4"/>
        <v>3</v>
      </c>
      <c r="E11" s="29">
        <v>17.478607042765145</v>
      </c>
      <c r="F11" s="30">
        <f t="shared" si="0"/>
        <v>5</v>
      </c>
      <c r="G11" s="31">
        <v>12.8612</v>
      </c>
      <c r="H11" s="29">
        <v>5.1</v>
      </c>
      <c r="I11" s="30">
        <f t="shared" si="1"/>
        <v>13</v>
      </c>
      <c r="J11" s="29">
        <v>3.8199</v>
      </c>
      <c r="K11" s="29">
        <v>3.8</v>
      </c>
      <c r="L11" s="50">
        <f t="shared" si="2"/>
        <v>2</v>
      </c>
      <c r="M11" s="29">
        <v>10.8304</v>
      </c>
      <c r="N11" s="53">
        <v>154.390003288392</v>
      </c>
      <c r="O11" s="52">
        <f t="shared" si="3"/>
        <v>3</v>
      </c>
      <c r="P11" s="50">
        <v>6475.636351799999</v>
      </c>
      <c r="Q11" s="53">
        <v>7.1</v>
      </c>
      <c r="R11" s="52">
        <f t="shared" si="5"/>
        <v>2</v>
      </c>
      <c r="S11" s="50">
        <v>2255.088151368</v>
      </c>
      <c r="T11" s="53">
        <v>10.2</v>
      </c>
      <c r="U11" s="52">
        <f t="shared" si="6"/>
        <v>1</v>
      </c>
    </row>
    <row r="12" spans="1:21" s="2" customFormat="1" ht="31.5" customHeight="1">
      <c r="A12" s="26" t="s">
        <v>22</v>
      </c>
      <c r="B12" s="27">
        <v>12.9722</v>
      </c>
      <c r="C12" s="27">
        <v>10.3</v>
      </c>
      <c r="D12" s="28">
        <f t="shared" si="4"/>
        <v>4</v>
      </c>
      <c r="E12" s="29">
        <v>28.412989186386408</v>
      </c>
      <c r="F12" s="30">
        <f t="shared" si="0"/>
        <v>2</v>
      </c>
      <c r="G12" s="31">
        <v>15.3302</v>
      </c>
      <c r="H12" s="29">
        <v>12.2</v>
      </c>
      <c r="I12" s="30">
        <f t="shared" si="1"/>
        <v>8</v>
      </c>
      <c r="J12" s="29">
        <v>3.12378</v>
      </c>
      <c r="K12" s="29">
        <v>4.4</v>
      </c>
      <c r="L12" s="50">
        <f t="shared" si="2"/>
        <v>1</v>
      </c>
      <c r="M12" s="29">
        <v>1.3747</v>
      </c>
      <c r="N12" s="53">
        <v>6.293976648882703</v>
      </c>
      <c r="O12" s="52">
        <f t="shared" si="3"/>
        <v>6</v>
      </c>
      <c r="P12" s="50">
        <v>7806.6066057299995</v>
      </c>
      <c r="Q12" s="53">
        <v>5.8</v>
      </c>
      <c r="R12" s="52">
        <f t="shared" si="5"/>
        <v>10</v>
      </c>
      <c r="S12" s="50">
        <v>2570.571085824</v>
      </c>
      <c r="T12" s="53">
        <v>8.8</v>
      </c>
      <c r="U12" s="52">
        <f t="shared" si="6"/>
        <v>5</v>
      </c>
    </row>
    <row r="13" spans="1:21" s="2" customFormat="1" ht="31.5" customHeight="1">
      <c r="A13" s="26" t="s">
        <v>23</v>
      </c>
      <c r="B13" s="27">
        <v>6.3938</v>
      </c>
      <c r="C13" s="27">
        <v>-4.8</v>
      </c>
      <c r="D13" s="28">
        <f t="shared" si="4"/>
        <v>15</v>
      </c>
      <c r="E13" s="29">
        <v>-36.79</v>
      </c>
      <c r="F13" s="30">
        <f t="shared" si="0"/>
        <v>15</v>
      </c>
      <c r="G13" s="31">
        <v>4.5737</v>
      </c>
      <c r="H13" s="29">
        <v>17.9</v>
      </c>
      <c r="I13" s="30">
        <f t="shared" si="1"/>
        <v>4</v>
      </c>
      <c r="J13" s="29">
        <v>3.32965</v>
      </c>
      <c r="K13" s="29">
        <v>3</v>
      </c>
      <c r="L13" s="50">
        <f t="shared" si="2"/>
        <v>5</v>
      </c>
      <c r="M13" s="29">
        <v>0.9679</v>
      </c>
      <c r="N13" s="53">
        <v>-6.455977578041945</v>
      </c>
      <c r="O13" s="52">
        <f t="shared" si="3"/>
        <v>8</v>
      </c>
      <c r="P13" s="50">
        <v>7002.6338844</v>
      </c>
      <c r="Q13" s="53">
        <v>6.8</v>
      </c>
      <c r="R13" s="52">
        <f t="shared" si="5"/>
        <v>3</v>
      </c>
      <c r="S13" s="50">
        <v>1658.9985632639998</v>
      </c>
      <c r="T13" s="53">
        <v>5.2</v>
      </c>
      <c r="U13" s="52">
        <f t="shared" si="6"/>
        <v>13</v>
      </c>
    </row>
    <row r="14" spans="1:24" s="3" customFormat="1" ht="31.5" customHeight="1">
      <c r="A14" s="26" t="s">
        <v>24</v>
      </c>
      <c r="B14" s="27">
        <v>8.4759</v>
      </c>
      <c r="C14" s="27">
        <v>5</v>
      </c>
      <c r="D14" s="28">
        <f t="shared" si="4"/>
        <v>10</v>
      </c>
      <c r="E14" s="29">
        <v>-40.13</v>
      </c>
      <c r="F14" s="30">
        <f t="shared" si="0"/>
        <v>16</v>
      </c>
      <c r="G14" s="31">
        <v>6.5569</v>
      </c>
      <c r="H14" s="29">
        <v>11.1</v>
      </c>
      <c r="I14" s="30">
        <f t="shared" si="1"/>
        <v>10</v>
      </c>
      <c r="J14" s="29">
        <v>4.71911</v>
      </c>
      <c r="K14" s="29">
        <v>2.6</v>
      </c>
      <c r="L14" s="50">
        <f t="shared" si="2"/>
        <v>9</v>
      </c>
      <c r="M14" s="29">
        <v>1.2059</v>
      </c>
      <c r="N14" s="53">
        <v>-23.298562523851928</v>
      </c>
      <c r="O14" s="52">
        <f t="shared" si="3"/>
        <v>13</v>
      </c>
      <c r="P14" s="50">
        <v>6967.15763268</v>
      </c>
      <c r="Q14" s="53">
        <v>7.3</v>
      </c>
      <c r="R14" s="52">
        <f t="shared" si="5"/>
        <v>1</v>
      </c>
      <c r="S14" s="50">
        <v>1742.81970951</v>
      </c>
      <c r="T14" s="53">
        <v>5.1</v>
      </c>
      <c r="U14" s="52">
        <f t="shared" si="6"/>
        <v>14</v>
      </c>
      <c r="W14" s="4"/>
      <c r="X14" s="4"/>
    </row>
    <row r="15" spans="1:24" s="3" customFormat="1" ht="31.5" customHeight="1">
      <c r="A15" s="26" t="s">
        <v>25</v>
      </c>
      <c r="B15" s="27">
        <v>10.9203</v>
      </c>
      <c r="C15" s="27">
        <v>10.1</v>
      </c>
      <c r="D15" s="28">
        <f t="shared" si="4"/>
        <v>5</v>
      </c>
      <c r="E15" s="29">
        <v>16.193898049247306</v>
      </c>
      <c r="F15" s="30">
        <f t="shared" si="0"/>
        <v>6</v>
      </c>
      <c r="G15" s="31">
        <v>12.9418</v>
      </c>
      <c r="H15" s="29">
        <v>14</v>
      </c>
      <c r="I15" s="30">
        <f t="shared" si="1"/>
        <v>5</v>
      </c>
      <c r="J15" s="29">
        <v>3.22785</v>
      </c>
      <c r="K15" s="29">
        <v>3.5</v>
      </c>
      <c r="L15" s="50">
        <f t="shared" si="2"/>
        <v>3</v>
      </c>
      <c r="M15" s="29">
        <v>1.3533</v>
      </c>
      <c r="N15" s="53">
        <v>9.845779220779221</v>
      </c>
      <c r="O15" s="52">
        <f t="shared" si="3"/>
        <v>5</v>
      </c>
      <c r="P15" s="50">
        <v>8130.800024276999</v>
      </c>
      <c r="Q15" s="53">
        <v>6.3</v>
      </c>
      <c r="R15" s="52">
        <f t="shared" si="5"/>
        <v>7</v>
      </c>
      <c r="S15" s="50">
        <v>1873.2634784639997</v>
      </c>
      <c r="T15" s="53">
        <v>9.1</v>
      </c>
      <c r="U15" s="52">
        <f t="shared" si="6"/>
        <v>4</v>
      </c>
      <c r="W15" s="4"/>
      <c r="X15" s="4"/>
    </row>
    <row r="16" spans="1:21" s="2" customFormat="1" ht="31.5" customHeight="1">
      <c r="A16" s="26" t="s">
        <v>26</v>
      </c>
      <c r="B16" s="27">
        <v>45.5186</v>
      </c>
      <c r="C16" s="27">
        <v>14.9</v>
      </c>
      <c r="D16" s="28">
        <f t="shared" si="4"/>
        <v>2</v>
      </c>
      <c r="E16" s="29">
        <v>21.010892971159848</v>
      </c>
      <c r="F16" s="30">
        <f t="shared" si="0"/>
        <v>4</v>
      </c>
      <c r="G16" s="31">
        <v>19.4904</v>
      </c>
      <c r="H16" s="29">
        <v>11.6</v>
      </c>
      <c r="I16" s="30">
        <f t="shared" si="1"/>
        <v>9</v>
      </c>
      <c r="J16" s="29">
        <v>6.24549</v>
      </c>
      <c r="K16" s="29">
        <v>2.1</v>
      </c>
      <c r="L16" s="50">
        <f t="shared" si="2"/>
        <v>13</v>
      </c>
      <c r="M16" s="29">
        <v>14.8154</v>
      </c>
      <c r="N16" s="53">
        <v>168.9308404429116</v>
      </c>
      <c r="O16" s="52">
        <f t="shared" si="3"/>
        <v>1</v>
      </c>
      <c r="P16" s="50">
        <v>8442.727747688</v>
      </c>
      <c r="Q16" s="53">
        <v>6.6</v>
      </c>
      <c r="R16" s="52">
        <f t="shared" si="5"/>
        <v>5</v>
      </c>
      <c r="S16" s="50">
        <v>2402.4432960000004</v>
      </c>
      <c r="T16" s="53">
        <v>10</v>
      </c>
      <c r="U16" s="52">
        <f t="shared" si="6"/>
        <v>2</v>
      </c>
    </row>
    <row r="17" spans="1:24" s="3" customFormat="1" ht="31.5" customHeight="1">
      <c r="A17" s="26" t="s">
        <v>27</v>
      </c>
      <c r="B17" s="27">
        <v>37.532</v>
      </c>
      <c r="C17" s="27">
        <v>18</v>
      </c>
      <c r="D17" s="28">
        <f t="shared" si="4"/>
        <v>1</v>
      </c>
      <c r="E17" s="29">
        <v>22.555958868868064</v>
      </c>
      <c r="F17" s="30">
        <f t="shared" si="0"/>
        <v>3</v>
      </c>
      <c r="G17" s="31">
        <v>9.838</v>
      </c>
      <c r="H17" s="29">
        <v>-7.4</v>
      </c>
      <c r="I17" s="30">
        <f t="shared" si="1"/>
        <v>15</v>
      </c>
      <c r="J17" s="29">
        <v>5.27614</v>
      </c>
      <c r="K17" s="29">
        <v>2.9</v>
      </c>
      <c r="L17" s="50">
        <f t="shared" si="2"/>
        <v>6</v>
      </c>
      <c r="M17" s="29">
        <v>7.8642</v>
      </c>
      <c r="N17" s="53">
        <v>159.3305853256389</v>
      </c>
      <c r="O17" s="52">
        <f t="shared" si="3"/>
        <v>2</v>
      </c>
      <c r="P17" s="50">
        <v>8803.609977707998</v>
      </c>
      <c r="Q17" s="53">
        <v>5.9</v>
      </c>
      <c r="R17" s="52">
        <f t="shared" si="5"/>
        <v>9</v>
      </c>
      <c r="S17" s="50">
        <v>2911.501053792</v>
      </c>
      <c r="T17" s="53">
        <v>6.2</v>
      </c>
      <c r="U17" s="52">
        <f t="shared" si="6"/>
        <v>8</v>
      </c>
      <c r="W17" s="4"/>
      <c r="X17" s="4"/>
    </row>
    <row r="18" spans="1:21" s="2" customFormat="1" ht="31.5" customHeight="1">
      <c r="A18" s="26" t="s">
        <v>28</v>
      </c>
      <c r="B18" s="27">
        <v>9.8031</v>
      </c>
      <c r="C18" s="27">
        <v>-0.8</v>
      </c>
      <c r="D18" s="28">
        <f t="shared" si="4"/>
        <v>12</v>
      </c>
      <c r="E18" s="29">
        <v>-20.27</v>
      </c>
      <c r="F18" s="30">
        <f t="shared" si="0"/>
        <v>14</v>
      </c>
      <c r="G18" s="31">
        <v>7.0819</v>
      </c>
      <c r="H18" s="29">
        <v>5.6</v>
      </c>
      <c r="I18" s="30">
        <f t="shared" si="1"/>
        <v>12</v>
      </c>
      <c r="J18" s="29">
        <v>1.43355</v>
      </c>
      <c r="K18" s="29">
        <v>1.7</v>
      </c>
      <c r="L18" s="50">
        <f t="shared" si="2"/>
        <v>14</v>
      </c>
      <c r="M18" s="29">
        <v>0.752</v>
      </c>
      <c r="N18" s="53">
        <v>-29.243507715468574</v>
      </c>
      <c r="O18" s="52">
        <f t="shared" si="3"/>
        <v>14</v>
      </c>
      <c r="P18" s="50">
        <v>7095.507978240001</v>
      </c>
      <c r="Q18" s="53">
        <v>5.6</v>
      </c>
      <c r="R18" s="52">
        <f t="shared" si="5"/>
        <v>11</v>
      </c>
      <c r="S18" s="50">
        <v>2085.995069678</v>
      </c>
      <c r="T18" s="53">
        <v>5.4</v>
      </c>
      <c r="U18" s="52">
        <f t="shared" si="6"/>
        <v>12</v>
      </c>
    </row>
    <row r="19" spans="1:21" s="2" customFormat="1" ht="31.5" customHeight="1">
      <c r="A19" s="26" t="s">
        <v>29</v>
      </c>
      <c r="B19" s="27">
        <v>49.7313</v>
      </c>
      <c r="C19" s="27">
        <v>6.5</v>
      </c>
      <c r="D19" s="28">
        <f t="shared" si="4"/>
        <v>8</v>
      </c>
      <c r="E19" s="29">
        <v>14.409474978575059</v>
      </c>
      <c r="F19" s="30">
        <f t="shared" si="0"/>
        <v>7</v>
      </c>
      <c r="G19" s="31">
        <v>30.0253</v>
      </c>
      <c r="H19" s="29">
        <v>13.1</v>
      </c>
      <c r="I19" s="30">
        <f t="shared" si="1"/>
        <v>7</v>
      </c>
      <c r="J19" s="29">
        <v>14.32271</v>
      </c>
      <c r="K19" s="29">
        <v>3.3</v>
      </c>
      <c r="L19" s="50">
        <f t="shared" si="2"/>
        <v>4</v>
      </c>
      <c r="M19" s="54">
        <v>7.1587</v>
      </c>
      <c r="N19" s="55">
        <v>40.026210781628976</v>
      </c>
      <c r="O19" s="52">
        <f t="shared" si="3"/>
        <v>4</v>
      </c>
      <c r="P19" s="50">
        <v>9631.672534340998</v>
      </c>
      <c r="Q19" s="55">
        <v>5.3</v>
      </c>
      <c r="R19" s="52">
        <f t="shared" si="5"/>
        <v>13</v>
      </c>
      <c r="S19" s="50">
        <v>5027.874982530001</v>
      </c>
      <c r="T19" s="55">
        <v>5.8</v>
      </c>
      <c r="U19" s="52">
        <f t="shared" si="6"/>
        <v>10</v>
      </c>
    </row>
    <row r="20" spans="1:21" s="2" customFormat="1" ht="42" customHeight="1">
      <c r="A20" s="32" t="s">
        <v>30</v>
      </c>
      <c r="B20" s="28" t="s">
        <v>15</v>
      </c>
      <c r="C20" s="28" t="s">
        <v>15</v>
      </c>
      <c r="D20" s="28" t="s">
        <v>15</v>
      </c>
      <c r="E20" s="29">
        <v>52.45417802115279</v>
      </c>
      <c r="F20" s="30">
        <f t="shared" si="0"/>
        <v>1</v>
      </c>
      <c r="G20" s="31">
        <v>3.906</v>
      </c>
      <c r="H20" s="29">
        <v>-34.2</v>
      </c>
      <c r="I20" s="30">
        <f t="shared" si="1"/>
        <v>16</v>
      </c>
      <c r="J20" s="50" t="s">
        <v>15</v>
      </c>
      <c r="K20" s="50" t="s">
        <v>15</v>
      </c>
      <c r="L20" s="50" t="s">
        <v>15</v>
      </c>
      <c r="M20" s="54">
        <v>1.1449</v>
      </c>
      <c r="N20" s="56">
        <v>-22.11034764269678</v>
      </c>
      <c r="O20" s="52">
        <f t="shared" si="3"/>
        <v>11</v>
      </c>
      <c r="P20" s="54" t="s">
        <v>15</v>
      </c>
      <c r="Q20" s="56" t="s">
        <v>15</v>
      </c>
      <c r="R20" s="52" t="s">
        <v>15</v>
      </c>
      <c r="S20" s="50" t="s">
        <v>15</v>
      </c>
      <c r="T20" s="56" t="s">
        <v>15</v>
      </c>
      <c r="U20" s="52" t="s">
        <v>15</v>
      </c>
    </row>
    <row r="21" spans="1:21" s="2" customFormat="1" ht="37.5" customHeight="1">
      <c r="A21" s="33" t="s">
        <v>31</v>
      </c>
      <c r="B21" s="34">
        <v>1.7941</v>
      </c>
      <c r="C21" s="34">
        <v>6.6</v>
      </c>
      <c r="D21" s="35">
        <f t="shared" si="4"/>
        <v>7</v>
      </c>
      <c r="E21" s="36">
        <v>-15.22</v>
      </c>
      <c r="F21" s="37">
        <f t="shared" si="0"/>
        <v>13</v>
      </c>
      <c r="G21" s="38">
        <v>0.3097</v>
      </c>
      <c r="H21" s="36">
        <v>35</v>
      </c>
      <c r="I21" s="57">
        <f t="shared" si="1"/>
        <v>1</v>
      </c>
      <c r="J21" s="36">
        <v>2.3650599999999997</v>
      </c>
      <c r="K21" s="36">
        <v>1.4</v>
      </c>
      <c r="L21" s="37">
        <f>RANK(K21,K$6:K$21,0)</f>
        <v>15</v>
      </c>
      <c r="M21" s="58">
        <v>0.3022</v>
      </c>
      <c r="N21" s="59">
        <v>-80.34343697151034</v>
      </c>
      <c r="O21" s="60">
        <f t="shared" si="3"/>
        <v>16</v>
      </c>
      <c r="P21" s="61">
        <v>7355.795781600002</v>
      </c>
      <c r="Q21" s="59">
        <v>5</v>
      </c>
      <c r="R21" s="60">
        <f t="shared" si="5"/>
        <v>15</v>
      </c>
      <c r="S21" s="37">
        <v>2624.1006645</v>
      </c>
      <c r="T21" s="59">
        <v>5</v>
      </c>
      <c r="U21" s="60">
        <f t="shared" si="6"/>
        <v>15</v>
      </c>
    </row>
    <row r="22" spans="1:80" ht="31.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</row>
    <row r="23" spans="1:80" s="4" customFormat="1" ht="31.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</row>
    <row r="24" spans="23:80" ht="15"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23:80" ht="15"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</row>
    <row r="26" spans="23:80" ht="15"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23:80" ht="15"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</row>
    <row r="28" spans="23:80" ht="15"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</row>
    <row r="29" spans="23:80" ht="15"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</row>
    <row r="30" spans="23:80" ht="15"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</row>
    <row r="31" spans="23:80" ht="15"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</row>
    <row r="32" spans="23:80" ht="15"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</row>
    <row r="33" spans="23:80" ht="15"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23:80" ht="15"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23:80" ht="15"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spans="23:80" ht="15"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</row>
    <row r="37" spans="23:80" ht="15"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</row>
    <row r="38" spans="23:80" ht="15"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</row>
    <row r="39" spans="23:80" ht="15"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</row>
    <row r="40" spans="23:80" ht="15"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</row>
    <row r="41" spans="23:80" ht="15">
      <c r="W41" s="2"/>
      <c r="X41" s="64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</row>
    <row r="42" spans="23:80" ht="15"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</row>
    <row r="43" spans="23:80" ht="15"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</row>
    <row r="44" spans="23:80" ht="15"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</row>
    <row r="45" spans="23:80" ht="15"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</row>
    <row r="46" spans="23:80" ht="15"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</row>
    <row r="47" spans="23:80" ht="15"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</row>
    <row r="48" spans="23:80" ht="15"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</row>
    <row r="49" spans="23:80" ht="15"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</row>
    <row r="50" spans="23:80" ht="15"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</row>
    <row r="51" spans="23:80" ht="15"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</row>
    <row r="52" spans="23:80" ht="15"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</row>
    <row r="53" spans="23:80" ht="15"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</row>
    <row r="54" spans="23:80" ht="15"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</row>
    <row r="55" spans="23:80" ht="15"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</row>
    <row r="56" spans="23:80" ht="15"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</row>
    <row r="57" spans="23:80" ht="15"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</row>
    <row r="58" spans="23:80" ht="15"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</row>
    <row r="59" spans="23:80" ht="15"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</row>
    <row r="60" spans="23:80" ht="15"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</row>
    <row r="61" spans="23:80" ht="15"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</row>
    <row r="62" spans="23:80" ht="15"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</row>
    <row r="63" spans="23:80" ht="15"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</row>
    <row r="64" spans="23:80" ht="15"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</row>
    <row r="65" spans="23:80" ht="15"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</row>
    <row r="66" spans="23:80" ht="15"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</row>
    <row r="67" spans="23:80" ht="15"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</row>
    <row r="68" spans="23:80" ht="15"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</row>
    <row r="69" spans="23:80" ht="15"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</row>
    <row r="70" spans="23:80" ht="15"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</row>
    <row r="71" spans="23:80" ht="15"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</row>
    <row r="72" spans="23:80" ht="15"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</row>
    <row r="73" spans="23:80" ht="15"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</row>
    <row r="74" spans="23:80" ht="15"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</row>
    <row r="75" spans="23:80" ht="15"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</row>
    <row r="76" spans="23:80" ht="15"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</row>
    <row r="77" spans="23:80" ht="15"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</row>
    <row r="78" spans="23:80" ht="15"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</row>
    <row r="79" spans="23:80" ht="15"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</row>
    <row r="80" spans="23:80" ht="15"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</row>
    <row r="81" spans="23:80" ht="15"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</row>
    <row r="82" spans="23:80" ht="15"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</row>
    <row r="83" spans="23:80" ht="15"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</row>
    <row r="84" spans="23:80" ht="15"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</row>
    <row r="85" spans="23:80" ht="15"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</row>
    <row r="86" spans="23:80" ht="15"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</row>
    <row r="87" spans="23:80" ht="15"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</row>
    <row r="88" spans="23:80" ht="15"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</row>
    <row r="89" spans="23:80" ht="15"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</row>
    <row r="90" spans="23:80" ht="15"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</row>
    <row r="91" spans="23:80" ht="15"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</row>
    <row r="92" spans="23:80" ht="15"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</row>
    <row r="93" spans="23:80" ht="15"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</row>
    <row r="94" spans="23:80" ht="15"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</row>
    <row r="95" spans="23:80" ht="15"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</row>
    <row r="96" spans="23:80" ht="15"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</row>
    <row r="97" spans="23:80" ht="15"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</row>
    <row r="98" spans="23:80" ht="15"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</row>
    <row r="99" spans="23:80" ht="15"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</row>
    <row r="100" spans="23:80" ht="15"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</row>
    <row r="101" spans="23:80" ht="15"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</row>
    <row r="102" spans="23:80" ht="15"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</row>
    <row r="103" spans="23:80" ht="15"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</row>
    <row r="104" spans="23:80" ht="15"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</row>
    <row r="105" spans="23:80" ht="15"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</row>
    <row r="106" spans="23:80" ht="15"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</row>
    <row r="107" spans="23:80" ht="15"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</row>
    <row r="108" spans="23:80" ht="15"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</row>
    <row r="109" spans="23:80" ht="15"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</row>
    <row r="110" spans="23:80" ht="15"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</row>
    <row r="111" spans="23:80" ht="15"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</row>
    <row r="112" spans="23:80" ht="15"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</row>
    <row r="113" spans="23:80" ht="15"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</row>
    <row r="114" spans="23:80" ht="15"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</row>
    <row r="115" spans="23:80" ht="15"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</row>
    <row r="116" spans="23:80" ht="15"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</row>
    <row r="117" spans="23:80" ht="15"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</row>
    <row r="118" spans="23:80" ht="15"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</row>
    <row r="119" spans="23:80" ht="15"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</row>
    <row r="120" spans="23:80" ht="15"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</row>
    <row r="121" spans="23:80" ht="15"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</row>
    <row r="122" spans="23:80" ht="15"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</row>
    <row r="123" spans="23:80" ht="15"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</row>
    <row r="124" spans="23:80" ht="15"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</row>
    <row r="125" spans="23:80" ht="15"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</row>
    <row r="126" spans="23:80" ht="15"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</row>
    <row r="127" spans="23:80" ht="15"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</row>
    <row r="128" spans="23:80" ht="15"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</row>
    <row r="129" spans="23:80" ht="15"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</row>
    <row r="130" spans="23:80" ht="15"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</row>
    <row r="131" spans="23:80" ht="15"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</row>
    <row r="132" spans="23:80" ht="15"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</row>
    <row r="133" spans="23:80" ht="15"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</row>
    <row r="134" spans="23:80" ht="15"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</row>
    <row r="135" spans="23:80" ht="15"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</row>
    <row r="136" spans="23:80" ht="15"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</row>
    <row r="137" spans="23:80" ht="15"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</row>
    <row r="138" spans="23:80" ht="15"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</row>
    <row r="139" spans="23:80" ht="15"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</row>
    <row r="140" spans="23:80" ht="15"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</row>
    <row r="141" spans="23:80" ht="15"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</row>
    <row r="142" spans="23:80" ht="15"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</row>
    <row r="143" spans="23:80" ht="15"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</row>
    <row r="144" spans="23:80" ht="15"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</row>
    <row r="145" spans="23:80" ht="15"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</row>
    <row r="146" spans="23:80" ht="15"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</row>
    <row r="147" spans="23:80" ht="15"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</row>
    <row r="148" spans="23:80" ht="15"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</row>
    <row r="149" spans="23:80" ht="15"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</row>
    <row r="150" spans="23:80" ht="15"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</row>
    <row r="151" spans="23:80" ht="15"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</row>
    <row r="152" spans="23:80" ht="15"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</row>
    <row r="153" spans="23:80" ht="15"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</row>
    <row r="154" spans="23:80" ht="15"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</row>
    <row r="155" spans="23:80" ht="15"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</row>
    <row r="156" spans="23:80" ht="15"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</row>
    <row r="157" spans="23:80" ht="15"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</row>
    <row r="158" spans="23:80" ht="15"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</row>
    <row r="159" spans="23:80" ht="15"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</row>
    <row r="160" spans="23:80" ht="15"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</row>
    <row r="161" spans="23:80" ht="15"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</row>
    <row r="162" spans="23:80" ht="15"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</row>
    <row r="163" spans="23:80" ht="15"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</row>
    <row r="164" spans="23:80" ht="15"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</row>
    <row r="165" spans="23:80" ht="15"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</row>
    <row r="166" spans="23:80" ht="15"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</row>
    <row r="167" spans="23:80" ht="15"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</row>
    <row r="168" spans="23:80" ht="15"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</row>
    <row r="169" spans="23:80" ht="15"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</row>
    <row r="170" spans="23:80" ht="15"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</row>
    <row r="171" spans="23:80" ht="15"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</row>
    <row r="172" spans="24:80" ht="15"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</row>
    <row r="173" spans="24:80" ht="15"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</row>
    <row r="174" spans="24:80" ht="15"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</row>
    <row r="175" spans="25:80" ht="15"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</row>
    <row r="176" spans="25:80" ht="15"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</row>
    <row r="177" spans="25:80" ht="15"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</row>
    <row r="178" spans="25:80" ht="15"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</row>
    <row r="179" spans="25:80" ht="15"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</row>
    <row r="180" spans="25:80" ht="15"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</row>
    <row r="181" spans="26:80" ht="15"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</row>
    <row r="182" spans="26:80" ht="15"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</row>
    <row r="183" spans="26:80" ht="15"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</row>
    <row r="184" spans="26:80" ht="15"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</row>
    <row r="185" spans="26:80" ht="15"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</row>
    <row r="186" spans="26:80" ht="15"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</row>
  </sheetData>
  <sheetProtection/>
  <mergeCells count="12">
    <mergeCell ref="A1:U1"/>
    <mergeCell ref="A2:U2"/>
    <mergeCell ref="B3:D3"/>
    <mergeCell ref="E3:F3"/>
    <mergeCell ref="G3:I3"/>
    <mergeCell ref="J3:L3"/>
    <mergeCell ref="M3:O3"/>
    <mergeCell ref="P3:R3"/>
    <mergeCell ref="S3:U3"/>
    <mergeCell ref="A22:U22"/>
    <mergeCell ref="A23:U23"/>
    <mergeCell ref="A3:A4"/>
  </mergeCells>
  <printOptions horizontalCentered="1"/>
  <pageMargins left="0.15694444444444444" right="0.07847222222222222" top="0.5506944444444445" bottom="0.4326388888888889" header="0.5118110236220472" footer="0.5118110236220472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雨幕</cp:lastModifiedBy>
  <dcterms:created xsi:type="dcterms:W3CDTF">2022-04-23T08:38:25Z</dcterms:created>
  <dcterms:modified xsi:type="dcterms:W3CDTF">2022-06-16T03:53:23Z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6A6EBDDEEBBA408AA5122B721B4C909F</vt:lpwstr>
  </property>
</Properties>
</file>